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HÄVG\Verträge\AOK Nordrhein\Fallwertrechner Webseite\"/>
    </mc:Choice>
  </mc:AlternateContent>
  <xr:revisionPtr revIDLastSave="0" documentId="13_ncr:1_{A111E1E5-4F93-400A-8DA6-A6F57A38681F}" xr6:coauthVersionLast="47" xr6:coauthVersionMax="47" xr10:uidLastSave="{00000000-0000-0000-0000-000000000000}"/>
  <bookViews>
    <workbookView xWindow="-108" yWindow="-108" windowWidth="30936" windowHeight="16896" xr2:uid="{00000000-000D-0000-FFFF-FFFF00000000}"/>
  </bookViews>
  <sheets>
    <sheet name="Fallwertrechn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1" l="1"/>
  <c r="E69" i="1" s="1"/>
  <c r="D35" i="1"/>
  <c r="D30" i="1"/>
  <c r="D34" i="1"/>
  <c r="D29" i="1"/>
  <c r="D28" i="1"/>
  <c r="D27" i="1"/>
  <c r="D26" i="1"/>
  <c r="D68" i="1" l="1"/>
  <c r="D67" i="1"/>
  <c r="E67" i="1" s="1"/>
  <c r="D70" i="1" l="1"/>
  <c r="E70" i="1" s="1"/>
  <c r="E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 Irina</author>
    <author>Roesner, Mirabell</author>
  </authors>
  <commentList>
    <comment ref="D13" authorId="0" shapeId="0" xr:uid="{F70DB123-AC41-4D2A-BDE3-2FBABFC6DF94}">
      <text>
        <r>
          <rPr>
            <b/>
            <sz val="9"/>
            <color indexed="81"/>
            <rFont val="Segoe UI"/>
            <charset val="1"/>
          </rPr>
          <t>Rath, Irina:</t>
        </r>
        <r>
          <rPr>
            <sz val="9"/>
            <color indexed="81"/>
            <rFont val="Segoe UI"/>
            <charset val="1"/>
          </rPr>
          <t xml:space="preserve">
Bitte "Ja" oder "Nein" auswählen
</t>
        </r>
      </text>
    </comment>
    <comment ref="D14" authorId="1" shapeId="0" xr:uid="{00000000-0006-0000-0000-000001000000}">
      <text>
        <r>
          <rPr>
            <sz val="9"/>
            <color indexed="81"/>
            <rFont val="Segoe UI"/>
            <family val="2"/>
          </rPr>
          <t>Bitte "Ja" oder "Nein" auswählen.</t>
        </r>
      </text>
    </comment>
  </commentList>
</comments>
</file>

<file path=xl/sharedStrings.xml><?xml version="1.0" encoding="utf-8"?>
<sst xmlns="http://schemas.openxmlformats.org/spreadsheetml/2006/main" count="69" uniqueCount="58">
  <si>
    <t>Gesamtsumme</t>
  </si>
  <si>
    <t>Praxisdaten</t>
  </si>
  <si>
    <t>Berechnung Pauschalen</t>
  </si>
  <si>
    <t>Berechnung Zuschläge</t>
  </si>
  <si>
    <t>Berechnung Einzelleistungen</t>
  </si>
  <si>
    <t>Anzahl eingeschriebene Versicherte</t>
  </si>
  <si>
    <t>Anzahl Fälle (Vers. mit APK)</t>
  </si>
  <si>
    <t>Anzahl Chroniker</t>
  </si>
  <si>
    <t>Eingabefeld</t>
  </si>
  <si>
    <t>Rahmenbedingungen</t>
  </si>
  <si>
    <t>Anzahl</t>
  </si>
  <si>
    <t>Betrag</t>
  </si>
  <si>
    <t>Betrag je Leistung</t>
  </si>
  <si>
    <t>Zusammensetzung Fallwert</t>
  </si>
  <si>
    <t>Pauschalen</t>
  </si>
  <si>
    <t>Zuschläge</t>
  </si>
  <si>
    <t>Einzelleistungen</t>
  </si>
  <si>
    <t>Beschäftigung VERAH</t>
  </si>
  <si>
    <t>VERAH-Zuschlag auf P3</t>
  </si>
  <si>
    <t>P3</t>
  </si>
  <si>
    <t>BPA</t>
  </si>
  <si>
    <t>BPB</t>
  </si>
  <si>
    <t>BPC</t>
  </si>
  <si>
    <t>Anzahl Patienten mit APK - 0 bis 5 Jahre</t>
  </si>
  <si>
    <t>Anzahl Patienten mit APK - 6 bis 59 Jahre</t>
  </si>
  <si>
    <t>Anzahl Patienten mit APK - &gt; 60 Jahre</t>
  </si>
  <si>
    <t>Fallwert*</t>
  </si>
  <si>
    <t>* Der errechnete HZV-Fallwert basiert auf der Eingabe Ihrer Daten und zeigt Ihnen den daraus resultierenden durchschnittlichen Fallwert pro Quartal an. Hinzu kommen weitere Leistungen, die weiter über die Kassenärztliche Vereinigung abgerechnet werden (z.B. DMP, Ärztlicher Bereitschaftsdienst). Die von Ihnen mit dieser Tabelle ermittelte Hochrechnung stellt keinen garantierten Honoraranspruch im Rahmen Ihrer zukünftigen Abrechnungen dar.</t>
  </si>
  <si>
    <t>Palliativpauschale</t>
  </si>
  <si>
    <t xml:space="preserve"> Qualifikation Psychosomatik</t>
  </si>
  <si>
    <t>Psychosomatik-Zuschlag</t>
  </si>
  <si>
    <t>1410 Besuch</t>
  </si>
  <si>
    <t>Innovationszuschlag</t>
  </si>
  <si>
    <t xml:space="preserve">1490 Besuch von Palliativpatienten </t>
  </si>
  <si>
    <t>00038 Einsatz eines Shared-Decision-Making-Moduls</t>
  </si>
  <si>
    <t>00039 Nachsorgekontrolle Shared-Decision-Making-Moduls bei positivem Befund</t>
  </si>
  <si>
    <t>01100 Unvorhergesehene Inanspruchnahme I</t>
  </si>
  <si>
    <t>01101 Unvorhergesehene Inanspruchnahme II</t>
  </si>
  <si>
    <t xml:space="preserve">01732 /01732B Gesundheitsuntersuchung </t>
  </si>
  <si>
    <t>01731 Krebsfrüherkennungsuntersuchung Männer</t>
  </si>
  <si>
    <t>01745 Krebsfrüherkennung Haut</t>
  </si>
  <si>
    <t>01746 Krebsfrüherkennung Haut bei gleichzeitiger Erbringung der GU</t>
  </si>
  <si>
    <t>0010 Verlängerte Sprechzeit</t>
  </si>
  <si>
    <t>2305 Überleitungsmanagement (telefonisch)</t>
  </si>
  <si>
    <t>2304 Überleitungsmanagemeht (persönlich)</t>
  </si>
  <si>
    <t>02310 Versorgung chronischer Wunden</t>
  </si>
  <si>
    <t>03240 Hausärztlich-geriatrisches Basisassessment</t>
  </si>
  <si>
    <t>1411 Ungeplant eiliger Besuch</t>
  </si>
  <si>
    <t>1413 Mitbesuch</t>
  </si>
  <si>
    <t>1417 Besuch durch VERAH bei Palliativpatienten</t>
  </si>
  <si>
    <t>33012 Schilddrüsen-Sonografie</t>
  </si>
  <si>
    <t>33042 Abdominelle Sonografie</t>
  </si>
  <si>
    <t>01711-01720 Kinder- und Jugenvorsorgeuntersuchungen U1-U11, J1</t>
  </si>
  <si>
    <t>4402 Wegepauschale (Zone B)</t>
  </si>
  <si>
    <t xml:space="preserve">4401 Wegepauschale (Zone A) </t>
  </si>
  <si>
    <t>4403 Wegepauschale (Zone C)</t>
  </si>
  <si>
    <t>2005 Postoperative hausärztliche Betreuung</t>
  </si>
  <si>
    <r>
      <t xml:space="preserve">Kalkulation </t>
    </r>
    <r>
      <rPr>
        <b/>
        <sz val="18"/>
        <color theme="0"/>
        <rFont val="Calibri"/>
        <family val="2"/>
      </rPr>
      <t xml:space="preserve">Ø </t>
    </r>
    <r>
      <rPr>
        <b/>
        <sz val="18"/>
        <color theme="0"/>
        <rFont val="Calibri"/>
        <family val="2"/>
        <scheme val="minor"/>
      </rPr>
      <t>Fallwert AOK Rheinland/Hamburg in Nordrhein je Quartal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</si>
</sst>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8"/>
      <color theme="0"/>
      <name val="Calibri"/>
      <family val="2"/>
      <scheme val="minor"/>
    </font>
    <font>
      <b/>
      <sz val="18"/>
      <color theme="0"/>
      <name val="Calibri"/>
      <family val="2"/>
    </font>
    <font>
      <sz val="9"/>
      <color indexed="81"/>
      <name val="Segoe UI"/>
      <family val="2"/>
    </font>
    <font>
      <sz val="10"/>
      <name val="Verdana"/>
      <family val="2"/>
    </font>
    <font>
      <sz val="9"/>
      <color indexed="81"/>
      <name val="Segoe UI"/>
      <charset val="1"/>
    </font>
    <font>
      <b/>
      <sz val="9"/>
      <color indexed="81"/>
      <name val="Segoe UI"/>
      <charset val="1"/>
    </font>
  </fonts>
  <fills count="6">
    <fill>
      <patternFill patternType="none"/>
    </fill>
    <fill>
      <patternFill patternType="gray125"/>
    </fill>
    <fill>
      <patternFill patternType="solid">
        <fgColor theme="4" tint="0.79998168889431442"/>
        <bgColor indexed="64"/>
      </patternFill>
    </fill>
    <fill>
      <patternFill patternType="solid">
        <fgColor rgb="FF17234E"/>
        <bgColor indexed="64"/>
      </patternFill>
    </fill>
    <fill>
      <patternFill patternType="solid">
        <fgColor theme="9" tint="0.79998168889431442"/>
        <bgColor indexed="64"/>
      </patternFill>
    </fill>
    <fill>
      <patternFill patternType="solid">
        <fgColor theme="0"/>
        <bgColor indexed="64"/>
      </patternFill>
    </fill>
  </fills>
  <borders count="33">
    <border>
      <left/>
      <right/>
      <top/>
      <bottom/>
      <diagonal/>
    </border>
    <border>
      <left style="thin">
        <color rgb="FF17234E"/>
      </left>
      <right/>
      <top style="thin">
        <color rgb="FF17234E"/>
      </top>
      <bottom/>
      <diagonal/>
    </border>
    <border>
      <left/>
      <right/>
      <top style="thin">
        <color rgb="FF17234E"/>
      </top>
      <bottom/>
      <diagonal/>
    </border>
    <border>
      <left/>
      <right style="thin">
        <color rgb="FF17234E"/>
      </right>
      <top style="thin">
        <color rgb="FF17234E"/>
      </top>
      <bottom/>
      <diagonal/>
    </border>
    <border>
      <left style="thin">
        <color rgb="FF17234E"/>
      </left>
      <right/>
      <top/>
      <bottom/>
      <diagonal/>
    </border>
    <border>
      <left/>
      <right style="thin">
        <color rgb="FF17234E"/>
      </right>
      <top/>
      <bottom/>
      <diagonal/>
    </border>
    <border>
      <left style="thin">
        <color rgb="FF17234E"/>
      </left>
      <right/>
      <top/>
      <bottom style="thin">
        <color rgb="FF17234E"/>
      </bottom>
      <diagonal/>
    </border>
    <border>
      <left/>
      <right/>
      <top/>
      <bottom style="thin">
        <color rgb="FF17234E"/>
      </bottom>
      <diagonal/>
    </border>
    <border>
      <left style="hair">
        <color rgb="FF17234E"/>
      </left>
      <right style="thin">
        <color rgb="FF17234E"/>
      </right>
      <top style="thin">
        <color rgb="FF17234E"/>
      </top>
      <bottom/>
      <diagonal/>
    </border>
    <border>
      <left style="hair">
        <color rgb="FF17234E"/>
      </left>
      <right style="thin">
        <color rgb="FF17234E"/>
      </right>
      <top/>
      <bottom/>
      <diagonal/>
    </border>
    <border>
      <left style="hair">
        <color auto="1"/>
      </left>
      <right style="thin">
        <color auto="1"/>
      </right>
      <top style="thin">
        <color auto="1"/>
      </top>
      <bottom style="thin">
        <color auto="1"/>
      </bottom>
      <diagonal/>
    </border>
    <border>
      <left style="hair">
        <color rgb="FF17234E"/>
      </left>
      <right/>
      <top/>
      <bottom/>
      <diagonal/>
    </border>
    <border>
      <left style="hair">
        <color rgb="FF17234E"/>
      </left>
      <right style="hair">
        <color rgb="FF17234E"/>
      </right>
      <top style="thin">
        <color rgb="FF17234E"/>
      </top>
      <bottom/>
      <diagonal/>
    </border>
    <border>
      <left style="hair">
        <color rgb="FF17234E"/>
      </left>
      <right style="hair">
        <color rgb="FF17234E"/>
      </right>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thin">
        <color auto="1"/>
      </bottom>
      <diagonal/>
    </border>
    <border>
      <left style="hair">
        <color auto="1"/>
      </left>
      <right style="thin">
        <color auto="1"/>
      </right>
      <top style="thin">
        <color rgb="FF17234E"/>
      </top>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thin">
        <color auto="1"/>
      </right>
      <top/>
      <bottom style="hair">
        <color auto="1"/>
      </bottom>
      <diagonal/>
    </border>
    <border>
      <left/>
      <right style="hair">
        <color rgb="FF17234E"/>
      </right>
      <top/>
      <bottom/>
      <diagonal/>
    </border>
    <border>
      <left/>
      <right style="hair">
        <color rgb="FF17234E"/>
      </right>
      <top style="thin">
        <color rgb="FF17234E"/>
      </top>
      <bottom/>
      <diagonal/>
    </border>
    <border>
      <left/>
      <right style="hair">
        <color rgb="FF17234E"/>
      </right>
      <top/>
      <bottom style="thin">
        <color rgb="FF17234E"/>
      </bottom>
      <diagonal/>
    </border>
    <border>
      <left style="thin">
        <color auto="1"/>
      </left>
      <right/>
      <top/>
      <bottom/>
      <diagonal/>
    </border>
    <border>
      <left style="thin">
        <color auto="1"/>
      </left>
      <right/>
      <top/>
      <bottom style="hair">
        <color auto="1"/>
      </bottom>
      <diagonal/>
    </border>
    <border>
      <left style="thin">
        <color auto="1"/>
      </left>
      <right/>
      <top style="hair">
        <color auto="1"/>
      </top>
      <bottom style="thin">
        <color auto="1"/>
      </bottom>
      <diagonal/>
    </border>
    <border>
      <left style="hair">
        <color rgb="FF17234E"/>
      </left>
      <right style="thin">
        <color rgb="FF17234E"/>
      </right>
      <top/>
      <bottom style="thin">
        <color indexed="64"/>
      </bottom>
      <diagonal/>
    </border>
    <border>
      <left style="thin">
        <color auto="1"/>
      </left>
      <right/>
      <top/>
      <bottom style="thin">
        <color indexed="64"/>
      </bottom>
      <diagonal/>
    </border>
    <border>
      <left/>
      <right/>
      <top/>
      <bottom style="thin">
        <color indexed="64"/>
      </bottom>
      <diagonal/>
    </border>
    <border>
      <left style="thin">
        <color rgb="FF17234E"/>
      </left>
      <right/>
      <top/>
      <bottom style="thin">
        <color indexed="64"/>
      </bottom>
      <diagonal/>
    </border>
    <border>
      <left style="hair">
        <color rgb="FF17234E"/>
      </left>
      <right/>
      <top/>
      <bottom style="thin">
        <color indexed="64"/>
      </bottom>
      <diagonal/>
    </border>
    <border>
      <left style="hair">
        <color rgb="FF17234E"/>
      </left>
      <right style="thin">
        <color indexed="64"/>
      </right>
      <top/>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8" fillId="0" borderId="0"/>
  </cellStyleXfs>
  <cellXfs count="69">
    <xf numFmtId="0" fontId="0" fillId="0" borderId="0" xfId="0"/>
    <xf numFmtId="0" fontId="0" fillId="0" borderId="0" xfId="0" applyBorder="1"/>
    <xf numFmtId="0" fontId="0" fillId="0" borderId="0" xfId="0" applyBorder="1" applyAlignment="1">
      <alignment horizontal="center"/>
    </xf>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applyBorder="1" applyAlignment="1">
      <alignment horizontal="left"/>
    </xf>
    <xf numFmtId="0" fontId="0" fillId="2" borderId="10" xfId="0" applyFill="1" applyBorder="1"/>
    <xf numFmtId="0" fontId="0" fillId="0" borderId="0" xfId="0" applyFont="1" applyFill="1" applyBorder="1"/>
    <xf numFmtId="44" fontId="0" fillId="0" borderId="8" xfId="1" applyFont="1" applyFill="1" applyBorder="1"/>
    <xf numFmtId="44" fontId="0" fillId="0" borderId="9" xfId="1" applyFont="1" applyFill="1" applyBorder="1"/>
    <xf numFmtId="44" fontId="0" fillId="0" borderId="3" xfId="1" applyFont="1" applyBorder="1"/>
    <xf numFmtId="44" fontId="0" fillId="0" borderId="5" xfId="1" applyFont="1" applyBorder="1"/>
    <xf numFmtId="44" fontId="0" fillId="0" borderId="9" xfId="1" applyFont="1" applyBorder="1"/>
    <xf numFmtId="44" fontId="0" fillId="0" borderId="14" xfId="1" applyFont="1" applyBorder="1" applyAlignment="1"/>
    <xf numFmtId="44" fontId="0" fillId="0" borderId="4" xfId="1" applyFont="1" applyBorder="1" applyAlignment="1">
      <alignment horizontal="left"/>
    </xf>
    <xf numFmtId="44" fontId="0" fillId="0" borderId="0" xfId="1" applyFont="1" applyBorder="1" applyAlignment="1">
      <alignment horizontal="left"/>
    </xf>
    <xf numFmtId="44" fontId="0" fillId="0" borderId="17" xfId="1" applyFont="1" applyBorder="1" applyAlignment="1">
      <alignment horizontal="center"/>
    </xf>
    <xf numFmtId="44" fontId="0" fillId="0" borderId="18" xfId="1" applyFont="1" applyBorder="1" applyAlignment="1">
      <alignment horizontal="center"/>
    </xf>
    <xf numFmtId="44" fontId="0" fillId="0" borderId="20" xfId="1" applyFont="1" applyBorder="1" applyAlignment="1">
      <alignment horizontal="center"/>
    </xf>
    <xf numFmtId="44" fontId="0" fillId="0" borderId="0" xfId="1" applyFont="1" applyFill="1" applyBorder="1" applyAlignment="1">
      <alignment horizontal="left"/>
    </xf>
    <xf numFmtId="0" fontId="4" fillId="3" borderId="7" xfId="0" applyFont="1" applyFill="1" applyBorder="1" applyAlignment="1">
      <alignment horizontal="center"/>
    </xf>
    <xf numFmtId="44" fontId="3" fillId="4" borderId="19" xfId="1" applyFont="1" applyFill="1" applyBorder="1"/>
    <xf numFmtId="44" fontId="0" fillId="0" borderId="24" xfId="1" applyFont="1" applyBorder="1" applyAlignment="1"/>
    <xf numFmtId="0" fontId="4" fillId="3" borderId="7" xfId="0" applyFont="1" applyFill="1" applyBorder="1" applyAlignment="1">
      <alignment horizontal="center"/>
    </xf>
    <xf numFmtId="44" fontId="0" fillId="0" borderId="4" xfId="1" applyFont="1" applyBorder="1" applyAlignment="1">
      <alignment horizontal="left"/>
    </xf>
    <xf numFmtId="44" fontId="0" fillId="0" borderId="0" xfId="1" applyFont="1" applyBorder="1" applyAlignment="1">
      <alignment horizontal="left"/>
    </xf>
    <xf numFmtId="44" fontId="0" fillId="0" borderId="24" xfId="1" applyFont="1" applyBorder="1" applyAlignment="1">
      <alignment horizontal="left"/>
    </xf>
    <xf numFmtId="0" fontId="0" fillId="0" borderId="24" xfId="0" applyBorder="1"/>
    <xf numFmtId="44" fontId="0" fillId="0" borderId="28" xfId="1" applyFont="1" applyBorder="1" applyAlignment="1">
      <alignment horizontal="left"/>
    </xf>
    <xf numFmtId="44" fontId="0" fillId="0" borderId="29" xfId="1" applyFont="1" applyBorder="1" applyAlignment="1">
      <alignment horizontal="left"/>
    </xf>
    <xf numFmtId="44" fontId="0" fillId="0" borderId="0" xfId="1" applyFont="1" applyFill="1" applyBorder="1"/>
    <xf numFmtId="44" fontId="0" fillId="5" borderId="0" xfId="0" applyNumberFormat="1" applyFill="1" applyBorder="1" applyAlignment="1">
      <alignment horizontal="center"/>
    </xf>
    <xf numFmtId="44" fontId="0" fillId="0" borderId="27" xfId="1" applyFont="1" applyFill="1" applyBorder="1"/>
    <xf numFmtId="44" fontId="0" fillId="0" borderId="11" xfId="1" applyFont="1" applyFill="1" applyBorder="1"/>
    <xf numFmtId="44" fontId="0" fillId="0" borderId="30" xfId="1" applyFont="1" applyBorder="1" applyAlignment="1">
      <alignment horizontal="left"/>
    </xf>
    <xf numFmtId="44" fontId="0" fillId="0" borderId="27" xfId="1" applyFont="1" applyBorder="1"/>
    <xf numFmtId="44" fontId="0" fillId="0" borderId="8" xfId="0" applyNumberFormat="1" applyFill="1" applyBorder="1" applyAlignment="1">
      <alignment horizontal="center"/>
    </xf>
    <xf numFmtId="44" fontId="0" fillId="0" borderId="9" xfId="0" applyNumberFormat="1" applyFill="1" applyBorder="1" applyAlignment="1">
      <alignment horizontal="center"/>
    </xf>
    <xf numFmtId="44" fontId="0" fillId="0" borderId="27" xfId="0" applyNumberFormat="1" applyFill="1" applyBorder="1" applyAlignment="1">
      <alignment horizontal="center"/>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32" xfId="0" applyFon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31" xfId="0" applyFill="1" applyBorder="1" applyAlignment="1" applyProtection="1">
      <alignment horizontal="center"/>
      <protection locked="0"/>
    </xf>
    <xf numFmtId="44" fontId="0" fillId="0" borderId="4" xfId="1" applyFont="1" applyBorder="1" applyAlignment="1">
      <alignment horizontal="left"/>
    </xf>
    <xf numFmtId="44" fontId="0" fillId="0" borderId="0" xfId="1" applyFont="1" applyBorder="1" applyAlignment="1">
      <alignment horizontal="left"/>
    </xf>
    <xf numFmtId="44" fontId="0" fillId="0" borderId="21" xfId="1" applyFont="1" applyBorder="1" applyAlignment="1">
      <alignment horizontal="left"/>
    </xf>
    <xf numFmtId="44" fontId="0" fillId="0" borderId="1" xfId="1" applyFont="1" applyBorder="1" applyAlignment="1">
      <alignment horizontal="left"/>
    </xf>
    <xf numFmtId="44" fontId="0" fillId="0" borderId="2" xfId="1" applyFont="1" applyBorder="1" applyAlignment="1">
      <alignment horizontal="left"/>
    </xf>
    <xf numFmtId="44" fontId="0" fillId="0" borderId="30" xfId="1" applyFont="1" applyBorder="1" applyAlignment="1">
      <alignment horizontal="left"/>
    </xf>
    <xf numFmtId="44" fontId="0" fillId="0" borderId="29" xfId="1" applyFont="1" applyBorder="1" applyAlignment="1">
      <alignment horizontal="left"/>
    </xf>
    <xf numFmtId="0" fontId="4" fillId="3" borderId="7" xfId="0" applyFont="1" applyFill="1" applyBorder="1" applyAlignment="1">
      <alignment horizontal="center"/>
    </xf>
    <xf numFmtId="0" fontId="0" fillId="0" borderId="0" xfId="0" applyBorder="1" applyAlignment="1">
      <alignment horizontal="center" vertical="center" wrapText="1"/>
    </xf>
    <xf numFmtId="0" fontId="0" fillId="3" borderId="0" xfId="0" applyFill="1" applyBorder="1" applyAlignment="1">
      <alignment horizontal="center"/>
    </xf>
    <xf numFmtId="0" fontId="5" fillId="3" borderId="0" xfId="0" applyFont="1" applyFill="1" applyBorder="1" applyAlignment="1">
      <alignment horizontal="center" vertical="center" wrapText="1" shrinkToFit="1"/>
    </xf>
    <xf numFmtId="44" fontId="0" fillId="0" borderId="24" xfId="1" applyFont="1" applyBorder="1" applyAlignment="1">
      <alignment horizontal="left"/>
    </xf>
    <xf numFmtId="44" fontId="0" fillId="0" borderId="22" xfId="1" applyFont="1" applyBorder="1" applyAlignment="1">
      <alignment horizontal="left"/>
    </xf>
    <xf numFmtId="0" fontId="4" fillId="3" borderId="0" xfId="0" applyFont="1" applyFill="1" applyBorder="1" applyAlignment="1">
      <alignment horizontal="center"/>
    </xf>
    <xf numFmtId="44" fontId="0" fillId="0" borderId="6" xfId="1" applyFont="1" applyBorder="1" applyAlignment="1">
      <alignment horizontal="left"/>
    </xf>
    <xf numFmtId="44" fontId="0" fillId="0" borderId="23" xfId="1" applyFont="1" applyBorder="1" applyAlignment="1">
      <alignment horizontal="left"/>
    </xf>
    <xf numFmtId="44" fontId="3" fillId="4" borderId="26" xfId="1" applyFont="1" applyFill="1" applyBorder="1" applyAlignment="1">
      <alignment horizontal="left"/>
    </xf>
    <xf numFmtId="44" fontId="3" fillId="4" borderId="16" xfId="1" applyFont="1" applyFill="1" applyBorder="1" applyAlignment="1">
      <alignment horizontal="left"/>
    </xf>
    <xf numFmtId="0" fontId="2" fillId="3" borderId="0" xfId="0" applyFont="1" applyFill="1" applyBorder="1" applyAlignment="1">
      <alignment horizontal="center"/>
    </xf>
    <xf numFmtId="44" fontId="0" fillId="0" borderId="14" xfId="1" applyFont="1" applyBorder="1" applyAlignment="1">
      <alignment horizontal="left"/>
    </xf>
    <xf numFmtId="44" fontId="0" fillId="0" borderId="25" xfId="1" applyFont="1" applyBorder="1" applyAlignment="1">
      <alignment horizontal="left"/>
    </xf>
    <xf numFmtId="44" fontId="0" fillId="0" borderId="15" xfId="1" applyFont="1" applyBorder="1" applyAlignment="1">
      <alignment horizontal="left"/>
    </xf>
  </cellXfs>
  <cellStyles count="4">
    <cellStyle name="Standard" xfId="0" builtinId="0"/>
    <cellStyle name="Standard 2" xfId="3" xr:uid="{00000000-0005-0000-0000-000001000000}"/>
    <cellStyle name="Währung" xfId="1" builtinId="4"/>
    <cellStyle name="Währung 2" xfId="2" xr:uid="{00000000-0005-0000-0000-000003000000}"/>
  </cellStyles>
  <dxfs count="0"/>
  <tableStyles count="0" defaultTableStyle="TableStyleMedium2" defaultPivotStyle="PivotStyleLight16"/>
  <colors>
    <mruColors>
      <color rgb="FF17234E"/>
      <color rgb="FF005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122144</xdr:colOff>
      <xdr:row>0</xdr:row>
      <xdr:rowOff>135031</xdr:rowOff>
    </xdr:from>
    <xdr:to>
      <xdr:col>1</xdr:col>
      <xdr:colOff>646020</xdr:colOff>
      <xdr:row>3</xdr:row>
      <xdr:rowOff>70231</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22144" y="135031"/>
          <a:ext cx="523876" cy="506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3"/>
  <sheetViews>
    <sheetView showGridLines="0" tabSelected="1" zoomScaleNormal="100" workbookViewId="0">
      <pane ySplit="4" topLeftCell="A16" activePane="bottomLeft" state="frozen"/>
      <selection pane="bottomLeft" activeCell="D13" sqref="D13"/>
    </sheetView>
  </sheetViews>
  <sheetFormatPr baseColWidth="10" defaultColWidth="11.44140625" defaultRowHeight="14.4" x14ac:dyDescent="0.3"/>
  <cols>
    <col min="1" max="1" width="2.44140625" style="1" customWidth="1"/>
    <col min="2" max="2" width="11.44140625" style="2"/>
    <col min="3" max="3" width="62.109375" style="1" customWidth="1"/>
    <col min="4" max="4" width="16.6640625" style="1" customWidth="1"/>
    <col min="5" max="5" width="18.5546875" style="1" bestFit="1" customWidth="1"/>
    <col min="6" max="6" width="11.44140625" style="1"/>
    <col min="7" max="7" width="15" style="1" customWidth="1"/>
    <col min="8" max="16384" width="11.44140625" style="1"/>
  </cols>
  <sheetData>
    <row r="1" spans="2:7" x14ac:dyDescent="0.3">
      <c r="B1" s="56"/>
      <c r="C1" s="57" t="s">
        <v>57</v>
      </c>
      <c r="D1" s="57"/>
    </row>
    <row r="2" spans="2:7" x14ac:dyDescent="0.3">
      <c r="B2" s="56"/>
      <c r="C2" s="57"/>
      <c r="D2" s="57"/>
      <c r="F2" s="6"/>
      <c r="G2" s="2" t="s">
        <v>8</v>
      </c>
    </row>
    <row r="3" spans="2:7" x14ac:dyDescent="0.3">
      <c r="B3" s="56"/>
      <c r="C3" s="57"/>
      <c r="D3" s="57"/>
    </row>
    <row r="4" spans="2:7" x14ac:dyDescent="0.3">
      <c r="B4" s="56"/>
      <c r="C4" s="57"/>
      <c r="D4" s="57"/>
    </row>
    <row r="6" spans="2:7" ht="15.6" x14ac:dyDescent="0.3">
      <c r="B6" s="54" t="s">
        <v>1</v>
      </c>
      <c r="C6" s="54"/>
      <c r="D6" s="3" t="s">
        <v>10</v>
      </c>
    </row>
    <row r="7" spans="2:7" x14ac:dyDescent="0.3">
      <c r="B7" s="50" t="s">
        <v>5</v>
      </c>
      <c r="C7" s="51"/>
      <c r="D7" s="39"/>
    </row>
    <row r="8" spans="2:7" x14ac:dyDescent="0.3">
      <c r="B8" s="47" t="s">
        <v>6</v>
      </c>
      <c r="C8" s="48"/>
      <c r="D8" s="40"/>
    </row>
    <row r="9" spans="2:7" x14ac:dyDescent="0.3">
      <c r="B9" s="47" t="s">
        <v>23</v>
      </c>
      <c r="C9" s="49"/>
      <c r="D9" s="40"/>
    </row>
    <row r="10" spans="2:7" x14ac:dyDescent="0.3">
      <c r="B10" s="47" t="s">
        <v>24</v>
      </c>
      <c r="C10" s="49"/>
      <c r="D10" s="40"/>
    </row>
    <row r="11" spans="2:7" x14ac:dyDescent="0.3">
      <c r="B11" s="47" t="s">
        <v>25</v>
      </c>
      <c r="C11" s="48"/>
      <c r="D11" s="40"/>
    </row>
    <row r="12" spans="2:7" x14ac:dyDescent="0.3">
      <c r="B12" s="47" t="s">
        <v>7</v>
      </c>
      <c r="C12" s="49"/>
      <c r="D12" s="40"/>
    </row>
    <row r="13" spans="2:7" x14ac:dyDescent="0.3">
      <c r="B13" s="27" t="s">
        <v>29</v>
      </c>
      <c r="D13" s="41"/>
    </row>
    <row r="14" spans="2:7" x14ac:dyDescent="0.3">
      <c r="B14" s="61" t="s">
        <v>17</v>
      </c>
      <c r="C14" s="62"/>
      <c r="D14" s="42"/>
    </row>
    <row r="15" spans="2:7" x14ac:dyDescent="0.3">
      <c r="B15" s="5"/>
      <c r="C15" s="5"/>
      <c r="D15" s="7"/>
    </row>
    <row r="16" spans="2:7" ht="15.6" x14ac:dyDescent="0.3">
      <c r="B16" s="54" t="s">
        <v>9</v>
      </c>
      <c r="C16" s="54"/>
      <c r="D16" s="23" t="s">
        <v>11</v>
      </c>
    </row>
    <row r="17" spans="2:6" x14ac:dyDescent="0.3">
      <c r="B17" s="50" t="s">
        <v>20</v>
      </c>
      <c r="C17" s="59"/>
      <c r="D17" s="8">
        <v>45</v>
      </c>
    </row>
    <row r="18" spans="2:6" x14ac:dyDescent="0.3">
      <c r="B18" s="24" t="s">
        <v>21</v>
      </c>
      <c r="C18" s="25"/>
      <c r="D18" s="9">
        <v>40</v>
      </c>
    </row>
    <row r="19" spans="2:6" x14ac:dyDescent="0.3">
      <c r="B19" s="24" t="s">
        <v>22</v>
      </c>
      <c r="C19" s="25"/>
      <c r="D19" s="9">
        <v>50</v>
      </c>
    </row>
    <row r="20" spans="2:6" x14ac:dyDescent="0.3">
      <c r="B20" s="47" t="s">
        <v>19</v>
      </c>
      <c r="C20" s="49"/>
      <c r="D20" s="9">
        <v>32</v>
      </c>
    </row>
    <row r="21" spans="2:6" x14ac:dyDescent="0.3">
      <c r="B21" s="58" t="s">
        <v>18</v>
      </c>
      <c r="C21" s="49"/>
      <c r="D21" s="9">
        <v>9</v>
      </c>
    </row>
    <row r="22" spans="2:6" x14ac:dyDescent="0.3">
      <c r="B22" s="26" t="s">
        <v>28</v>
      </c>
      <c r="C22" s="25"/>
      <c r="D22" s="9">
        <v>100</v>
      </c>
    </row>
    <row r="23" spans="2:6" x14ac:dyDescent="0.3">
      <c r="B23" s="28" t="s">
        <v>30</v>
      </c>
      <c r="C23" s="29"/>
      <c r="D23" s="32">
        <v>2.25</v>
      </c>
    </row>
    <row r="24" spans="2:6" x14ac:dyDescent="0.3">
      <c r="F24" s="30"/>
    </row>
    <row r="25" spans="2:6" ht="15.6" x14ac:dyDescent="0.3">
      <c r="B25" s="54" t="s">
        <v>2</v>
      </c>
      <c r="C25" s="54"/>
      <c r="D25" s="4" t="s">
        <v>11</v>
      </c>
    </row>
    <row r="26" spans="2:6" x14ac:dyDescent="0.3">
      <c r="B26" s="50" t="s">
        <v>20</v>
      </c>
      <c r="C26" s="51"/>
      <c r="D26" s="36">
        <f>D17*D9</f>
        <v>0</v>
      </c>
    </row>
    <row r="27" spans="2:6" x14ac:dyDescent="0.3">
      <c r="B27" s="24" t="s">
        <v>21</v>
      </c>
      <c r="C27" s="25"/>
      <c r="D27" s="37">
        <f>D18*D10</f>
        <v>0</v>
      </c>
      <c r="E27" s="33"/>
    </row>
    <row r="28" spans="2:6" x14ac:dyDescent="0.3">
      <c r="B28" s="47" t="s">
        <v>22</v>
      </c>
      <c r="C28" s="48"/>
      <c r="D28" s="37">
        <f>D19*D11</f>
        <v>0</v>
      </c>
    </row>
    <row r="29" spans="2:6" x14ac:dyDescent="0.3">
      <c r="B29" s="58" t="s">
        <v>19</v>
      </c>
      <c r="C29" s="48"/>
      <c r="D29" s="37">
        <f>D20*D12</f>
        <v>0</v>
      </c>
    </row>
    <row r="30" spans="2:6" x14ac:dyDescent="0.3">
      <c r="B30" s="28" t="s">
        <v>28</v>
      </c>
      <c r="C30" s="29"/>
      <c r="D30" s="38">
        <f>D12*D22</f>
        <v>0</v>
      </c>
    </row>
    <row r="31" spans="2:6" x14ac:dyDescent="0.3">
      <c r="B31" s="1"/>
      <c r="C31" s="25"/>
      <c r="D31" s="31"/>
    </row>
    <row r="33" spans="2:5" ht="15.6" x14ac:dyDescent="0.3">
      <c r="B33" s="54" t="s">
        <v>3</v>
      </c>
      <c r="C33" s="54"/>
      <c r="D33" s="4" t="s">
        <v>11</v>
      </c>
    </row>
    <row r="34" spans="2:5" x14ac:dyDescent="0.3">
      <c r="B34" s="50" t="s">
        <v>18</v>
      </c>
      <c r="C34" s="51"/>
      <c r="D34" s="36">
        <f>D12*D21</f>
        <v>0</v>
      </c>
    </row>
    <row r="35" spans="2:5" x14ac:dyDescent="0.3">
      <c r="B35" s="52" t="s">
        <v>30</v>
      </c>
      <c r="C35" s="53"/>
      <c r="D35" s="38">
        <f>D7*D23</f>
        <v>0</v>
      </c>
    </row>
    <row r="37" spans="2:5" ht="15.6" x14ac:dyDescent="0.3">
      <c r="B37" s="60" t="s">
        <v>4</v>
      </c>
      <c r="C37" s="60"/>
      <c r="D37" s="4" t="s">
        <v>10</v>
      </c>
      <c r="E37" s="4" t="s">
        <v>12</v>
      </c>
    </row>
    <row r="38" spans="2:5" x14ac:dyDescent="0.3">
      <c r="B38" s="47" t="s">
        <v>32</v>
      </c>
      <c r="C38" s="48"/>
      <c r="D38" s="43"/>
      <c r="E38" s="10">
        <v>2.5</v>
      </c>
    </row>
    <row r="39" spans="2:5" x14ac:dyDescent="0.3">
      <c r="B39" s="47" t="s">
        <v>33</v>
      </c>
      <c r="C39" s="49"/>
      <c r="D39" s="44"/>
      <c r="E39" s="11">
        <v>20</v>
      </c>
    </row>
    <row r="40" spans="2:5" x14ac:dyDescent="0.3">
      <c r="B40" s="47" t="s">
        <v>34</v>
      </c>
      <c r="C40" s="49"/>
      <c r="D40" s="45"/>
      <c r="E40" s="12">
        <v>15</v>
      </c>
    </row>
    <row r="41" spans="2:5" x14ac:dyDescent="0.3">
      <c r="B41" s="14" t="s">
        <v>35</v>
      </c>
      <c r="C41" s="15"/>
      <c r="D41" s="45"/>
      <c r="E41" s="12">
        <v>30</v>
      </c>
    </row>
    <row r="42" spans="2:5" x14ac:dyDescent="0.3">
      <c r="B42" s="14" t="s">
        <v>36</v>
      </c>
      <c r="C42" s="15"/>
      <c r="D42" s="45"/>
      <c r="E42" s="12">
        <v>25</v>
      </c>
    </row>
    <row r="43" spans="2:5" x14ac:dyDescent="0.3">
      <c r="B43" s="47" t="s">
        <v>37</v>
      </c>
      <c r="C43" s="48"/>
      <c r="D43" s="45"/>
      <c r="E43" s="12">
        <v>40</v>
      </c>
    </row>
    <row r="44" spans="2:5" x14ac:dyDescent="0.3">
      <c r="B44" s="47" t="s">
        <v>38</v>
      </c>
      <c r="C44" s="48"/>
      <c r="D44" s="45"/>
      <c r="E44" s="12">
        <v>38</v>
      </c>
    </row>
    <row r="45" spans="2:5" x14ac:dyDescent="0.3">
      <c r="B45" s="47" t="s">
        <v>39</v>
      </c>
      <c r="C45" s="48"/>
      <c r="D45" s="45"/>
      <c r="E45" s="12">
        <v>17</v>
      </c>
    </row>
    <row r="46" spans="2:5" x14ac:dyDescent="0.3">
      <c r="B46" s="24" t="s">
        <v>40</v>
      </c>
      <c r="C46" s="25"/>
      <c r="D46" s="45"/>
      <c r="E46" s="12">
        <v>29</v>
      </c>
    </row>
    <row r="47" spans="2:5" x14ac:dyDescent="0.3">
      <c r="B47" s="24" t="s">
        <v>41</v>
      </c>
      <c r="C47" s="25"/>
      <c r="D47" s="45"/>
      <c r="E47" s="12">
        <v>24</v>
      </c>
    </row>
    <row r="48" spans="2:5" x14ac:dyDescent="0.3">
      <c r="B48" s="24" t="s">
        <v>42</v>
      </c>
      <c r="C48" s="25"/>
      <c r="D48" s="45"/>
      <c r="E48" s="12">
        <v>22</v>
      </c>
    </row>
    <row r="49" spans="2:5" x14ac:dyDescent="0.3">
      <c r="B49" s="24" t="s">
        <v>43</v>
      </c>
      <c r="C49" s="25"/>
      <c r="D49" s="45"/>
      <c r="E49" s="12">
        <v>30</v>
      </c>
    </row>
    <row r="50" spans="2:5" x14ac:dyDescent="0.3">
      <c r="B50" s="24" t="s">
        <v>44</v>
      </c>
      <c r="C50" s="25"/>
      <c r="D50" s="45"/>
      <c r="E50" s="12">
        <v>80</v>
      </c>
    </row>
    <row r="51" spans="2:5" x14ac:dyDescent="0.3">
      <c r="B51" s="24" t="s">
        <v>56</v>
      </c>
      <c r="C51" s="25"/>
      <c r="D51" s="45"/>
      <c r="E51" s="12">
        <v>30</v>
      </c>
    </row>
    <row r="52" spans="2:5" x14ac:dyDescent="0.3">
      <c r="B52" s="24" t="s">
        <v>45</v>
      </c>
      <c r="C52" s="25"/>
      <c r="D52" s="45"/>
      <c r="E52" s="12">
        <v>22</v>
      </c>
    </row>
    <row r="53" spans="2:5" x14ac:dyDescent="0.3">
      <c r="B53" s="24" t="s">
        <v>46</v>
      </c>
      <c r="C53" s="25"/>
      <c r="D53" s="45"/>
      <c r="E53" s="12">
        <v>17</v>
      </c>
    </row>
    <row r="54" spans="2:5" x14ac:dyDescent="0.3">
      <c r="B54" s="24" t="s">
        <v>47</v>
      </c>
      <c r="C54" s="25"/>
      <c r="D54" s="45"/>
      <c r="E54" s="12">
        <v>60</v>
      </c>
    </row>
    <row r="55" spans="2:5" x14ac:dyDescent="0.3">
      <c r="B55" s="24" t="s">
        <v>31</v>
      </c>
      <c r="C55" s="25"/>
      <c r="D55" s="45"/>
      <c r="E55" s="12">
        <v>30</v>
      </c>
    </row>
    <row r="56" spans="2:5" x14ac:dyDescent="0.3">
      <c r="B56" s="24" t="s">
        <v>48</v>
      </c>
      <c r="C56" s="25"/>
      <c r="D56" s="45"/>
      <c r="E56" s="12">
        <v>12</v>
      </c>
    </row>
    <row r="57" spans="2:5" x14ac:dyDescent="0.3">
      <c r="B57" s="24" t="s">
        <v>49</v>
      </c>
      <c r="C57" s="25"/>
      <c r="D57" s="45"/>
      <c r="E57" s="12">
        <v>18</v>
      </c>
    </row>
    <row r="58" spans="2:5" x14ac:dyDescent="0.3">
      <c r="B58" s="24" t="s">
        <v>50</v>
      </c>
      <c r="C58" s="25"/>
      <c r="D58" s="45"/>
      <c r="E58" s="12">
        <v>11</v>
      </c>
    </row>
    <row r="59" spans="2:5" ht="13.95" customHeight="1" x14ac:dyDescent="0.3">
      <c r="B59" s="24" t="s">
        <v>51</v>
      </c>
      <c r="C59" s="25"/>
      <c r="D59" s="45"/>
      <c r="E59" s="12">
        <v>21</v>
      </c>
    </row>
    <row r="60" spans="2:5" ht="13.95" customHeight="1" x14ac:dyDescent="0.3">
      <c r="B60" s="24" t="s">
        <v>52</v>
      </c>
      <c r="C60" s="25"/>
      <c r="D60" s="45"/>
      <c r="E60" s="12">
        <v>42</v>
      </c>
    </row>
    <row r="61" spans="2:5" ht="13.95" customHeight="1" x14ac:dyDescent="0.3">
      <c r="B61" s="24" t="s">
        <v>54</v>
      </c>
      <c r="C61" s="25"/>
      <c r="D61" s="45"/>
      <c r="E61" s="12">
        <v>5</v>
      </c>
    </row>
    <row r="62" spans="2:5" ht="13.95" customHeight="1" x14ac:dyDescent="0.3">
      <c r="B62" s="24" t="s">
        <v>53</v>
      </c>
      <c r="C62" s="25"/>
      <c r="D62" s="45"/>
      <c r="E62" s="12">
        <v>10</v>
      </c>
    </row>
    <row r="63" spans="2:5" ht="13.95" customHeight="1" x14ac:dyDescent="0.3">
      <c r="B63" s="34" t="s">
        <v>55</v>
      </c>
      <c r="C63" s="29"/>
      <c r="D63" s="46"/>
      <c r="E63" s="35">
        <v>15</v>
      </c>
    </row>
    <row r="64" spans="2:5" ht="13.95" customHeight="1" x14ac:dyDescent="0.3">
      <c r="B64" s="19"/>
      <c r="E64" s="30"/>
    </row>
    <row r="65" spans="2:5" ht="13.95" customHeight="1" x14ac:dyDescent="0.3">
      <c r="B65" s="19"/>
      <c r="E65" s="30"/>
    </row>
    <row r="66" spans="2:5" ht="15.6" x14ac:dyDescent="0.3">
      <c r="B66" s="65" t="s">
        <v>13</v>
      </c>
      <c r="C66" s="65"/>
      <c r="D66" s="4" t="s">
        <v>11</v>
      </c>
      <c r="E66" s="20" t="s">
        <v>26</v>
      </c>
    </row>
    <row r="67" spans="2:5" x14ac:dyDescent="0.3">
      <c r="B67" s="22" t="s">
        <v>14</v>
      </c>
      <c r="C67" s="13"/>
      <c r="D67" s="16">
        <f>SUM(D26:D30)</f>
        <v>0</v>
      </c>
      <c r="E67" s="16">
        <f>IFERROR(D67/$D$8,0)</f>
        <v>0</v>
      </c>
    </row>
    <row r="68" spans="2:5" x14ac:dyDescent="0.3">
      <c r="B68" s="58" t="s">
        <v>15</v>
      </c>
      <c r="C68" s="66"/>
      <c r="D68" s="17">
        <f>SUM(D34:D35)</f>
        <v>0</v>
      </c>
      <c r="E68" s="17">
        <f t="shared" ref="E68" si="0">IFERROR(D68/$D$8,0)</f>
        <v>0</v>
      </c>
    </row>
    <row r="69" spans="2:5" x14ac:dyDescent="0.3">
      <c r="B69" s="67" t="s">
        <v>16</v>
      </c>
      <c r="C69" s="68"/>
      <c r="D69" s="18">
        <f>SUMPRODUCT(D38:D63,E38:E63)</f>
        <v>0</v>
      </c>
      <c r="E69" s="18">
        <f>IFERROR(D69/$D$8,0)</f>
        <v>0</v>
      </c>
    </row>
    <row r="70" spans="2:5" x14ac:dyDescent="0.3">
      <c r="B70" s="63" t="s">
        <v>0</v>
      </c>
      <c r="C70" s="64"/>
      <c r="D70" s="21">
        <f>SUM(D67:D69)</f>
        <v>0</v>
      </c>
      <c r="E70" s="21">
        <f>IFERROR(D70/$D$8,0)</f>
        <v>0</v>
      </c>
    </row>
    <row r="72" spans="2:5" ht="136.19999999999999" customHeight="1" x14ac:dyDescent="0.3">
      <c r="B72" s="55" t="s">
        <v>27</v>
      </c>
      <c r="C72" s="55"/>
    </row>
    <row r="73" spans="2:5" ht="105.75" customHeight="1" x14ac:dyDescent="0.3"/>
  </sheetData>
  <sheetProtection algorithmName="SHA-512" hashValue="1PatQ3i6pIzcbHi6wP2u2fJDZNsDgri+BXvoqtzfPZ5m0bViyG9DlToW/lKtU/X0+JxCD09ID8MSAJ+ffZ1qew==" saltValue="0P9dFuDdDyPNoR9RtolzYw==" spinCount="100000" sheet="1" selectLockedCells="1"/>
  <mergeCells count="33">
    <mergeCell ref="B70:C70"/>
    <mergeCell ref="B39:C39"/>
    <mergeCell ref="B40:C40"/>
    <mergeCell ref="B66:C66"/>
    <mergeCell ref="B68:C68"/>
    <mergeCell ref="B69:C69"/>
    <mergeCell ref="B43:C43"/>
    <mergeCell ref="B44:C44"/>
    <mergeCell ref="B45:C45"/>
    <mergeCell ref="B72:C72"/>
    <mergeCell ref="B1:B4"/>
    <mergeCell ref="C1:D4"/>
    <mergeCell ref="B16:C16"/>
    <mergeCell ref="B6:C6"/>
    <mergeCell ref="B29:C29"/>
    <mergeCell ref="B17:C17"/>
    <mergeCell ref="B21:C21"/>
    <mergeCell ref="B12:C12"/>
    <mergeCell ref="B20:C20"/>
    <mergeCell ref="B37:C37"/>
    <mergeCell ref="B26:C26"/>
    <mergeCell ref="B7:C7"/>
    <mergeCell ref="B8:C8"/>
    <mergeCell ref="B14:C14"/>
    <mergeCell ref="B25:C25"/>
    <mergeCell ref="B38:C38"/>
    <mergeCell ref="B9:C9"/>
    <mergeCell ref="B10:C10"/>
    <mergeCell ref="B11:C11"/>
    <mergeCell ref="B34:C34"/>
    <mergeCell ref="B35:C35"/>
    <mergeCell ref="B33:C33"/>
    <mergeCell ref="B28:C28"/>
  </mergeCells>
  <dataValidations count="2">
    <dataValidation type="list" allowBlank="1" showInputMessage="1" showErrorMessage="1" sqref="D13" xr:uid="{6710ECD5-7D7E-4F43-BA92-038F07F7EF6B}">
      <formula1>"ja,nein"</formula1>
    </dataValidation>
    <dataValidation type="list" allowBlank="1" showInputMessage="1" showErrorMessage="1" sqref="D14" xr:uid="{DD0194EB-2D30-49E5-90F3-498A8A6C2708}">
      <formula1>#REF!</formula1>
    </dataValidation>
  </dataValidation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Fallwertrechner</vt:lpstr>
    </vt:vector>
  </TitlesOfParts>
  <Company>Deutscher Hausaerzteverband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Roesner, Mirabell</dc:creator>
  <cp:lastModifiedBy>Rath, Irina</cp:lastModifiedBy>
  <dcterms:created xsi:type="dcterms:W3CDTF">2020-02-04T14:06:43Z</dcterms:created>
  <dcterms:modified xsi:type="dcterms:W3CDTF">2023-09-14T08:15:10Z</dcterms:modified>
</cp:coreProperties>
</file>